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shpsub:1031/programa/2024/24_RCP_LEY_MSLP_2023/Informes del proceso/PO/0270_01_Anexos_FIN_POR_RCP_23_MSLP/"/>
    </mc:Choice>
  </mc:AlternateContent>
  <xr:revisionPtr revIDLastSave="0" documentId="13_ncr:1_{633E18BC-6F63-4010-8745-85CAED6C2FCE}" xr6:coauthVersionLast="47" xr6:coauthVersionMax="47" xr10:uidLastSave="{00000000-0000-0000-0000-000000000000}"/>
  <bookViews>
    <workbookView xWindow="-110" yWindow="-110" windowWidth="19420" windowHeight="10300" xr2:uid="{DAF47779-A1CF-4D02-BB1E-32FCA0954114}"/>
  </bookViews>
  <sheets>
    <sheet name="Anexo_FIN_001" sheetId="2" r:id="rId1"/>
  </sheets>
  <definedNames>
    <definedName name="_xlnm._FilterDatabase" localSheetId="0" hidden="1">Anexo_FIN_001!$B$9:$F$31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2" l="1"/>
  <c r="D30" i="2"/>
  <c r="F29" i="2"/>
  <c r="F27" i="2"/>
  <c r="F26" i="2"/>
  <c r="F24" i="2"/>
  <c r="F23" i="2"/>
  <c r="F22" i="2"/>
  <c r="F21" i="2"/>
  <c r="F20" i="2"/>
  <c r="F19" i="2"/>
  <c r="F17" i="2"/>
  <c r="F16" i="2"/>
  <c r="F15" i="2"/>
  <c r="F14" i="2"/>
  <c r="F13" i="2"/>
  <c r="F11" i="2"/>
  <c r="F30" i="2" l="1"/>
</calcChain>
</file>

<file path=xl/sharedStrings.xml><?xml version="1.0" encoding="utf-8"?>
<sst xmlns="http://schemas.openxmlformats.org/spreadsheetml/2006/main" count="34" uniqueCount="34">
  <si>
    <t>Auditoría Superior del Estado de Guanajuato.</t>
  </si>
  <si>
    <t>Revisión de Cuenta Pública correspondiente al periodo de enero a diciembre del 2023.</t>
  </si>
  <si>
    <t>Auditoría Especial de Cumplimiento Financiero.</t>
  </si>
  <si>
    <t>Servicios Personales</t>
  </si>
  <si>
    <t>Otras Prestaciones Sociales y Económicas</t>
  </si>
  <si>
    <t>Materiales y Suministros</t>
  </si>
  <si>
    <t>Alimentos y Utensilios</t>
  </si>
  <si>
    <t>Materiales y Artículos de Construcción y de Reparación</t>
  </si>
  <si>
    <t>Productos Químicos, Farmacéuticos y de Laboratorio</t>
  </si>
  <si>
    <t>Vestuario, Blancos, Prendas de Protección y Artículos Deportivos</t>
  </si>
  <si>
    <t>Servicios Generales</t>
  </si>
  <si>
    <t>Servicios de Arrendamiento</t>
  </si>
  <si>
    <t>Servicios Financieros, Bancarios y Comerciales</t>
  </si>
  <si>
    <t>Servicios Oficiales</t>
  </si>
  <si>
    <t>Participaciones y Aportaciones</t>
  </si>
  <si>
    <t>Convenios</t>
  </si>
  <si>
    <t>Devengado</t>
  </si>
  <si>
    <t>Subejercicio</t>
  </si>
  <si>
    <t>(A)</t>
  </si>
  <si>
    <t>(B)</t>
  </si>
  <si>
    <t>( C ) =  (A-B)</t>
  </si>
  <si>
    <t>Presuesto 
Modificado</t>
  </si>
  <si>
    <t>Núm.</t>
  </si>
  <si>
    <t>Conceptos</t>
  </si>
  <si>
    <t>Materias Primas y Materiales de Producción y Comercialización</t>
  </si>
  <si>
    <t>Servicios Básicos</t>
  </si>
  <si>
    <t>Mobiliario y Equipo Educacional y Recreativo</t>
  </si>
  <si>
    <t>Maquinaria, Otros Equipos y Herramientas</t>
  </si>
  <si>
    <t>Inversión Pública</t>
  </si>
  <si>
    <t>Obra Pública en Bienes de Dominio Público</t>
  </si>
  <si>
    <t>Proyectos Productivos y Acciones de Fomento</t>
  </si>
  <si>
    <t>Total sobregirado</t>
  </si>
  <si>
    <t>Administración Pública del Municipio de San Luis de la Paz, Gto.</t>
  </si>
  <si>
    <t>Anexo_FIN_001 Conceptos sobregirados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</si>
</sst>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Barlow"/>
    </font>
    <font>
      <sz val="8"/>
      <color theme="1"/>
      <name val="Calibri"/>
      <family val="2"/>
      <scheme val="minor"/>
    </font>
    <font>
      <b/>
      <sz val="10"/>
      <color theme="1"/>
      <name val="Barlow"/>
    </font>
    <font>
      <sz val="10"/>
      <color theme="1"/>
      <name val="Barlow"/>
    </font>
    <font>
      <sz val="8"/>
      <name val="Arial"/>
      <family val="2"/>
    </font>
    <font>
      <b/>
      <sz val="8"/>
      <name val="Arial"/>
      <family val="2"/>
    </font>
    <font>
      <sz val="10"/>
      <color theme="1"/>
      <name val="Times New Roman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5E1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8" fillId="0" borderId="0"/>
    <xf numFmtId="0" fontId="9" fillId="0" borderId="0"/>
  </cellStyleXfs>
  <cellXfs count="38">
    <xf numFmtId="0" fontId="0" fillId="0" borderId="0" xfId="0"/>
    <xf numFmtId="0" fontId="5" fillId="0" borderId="0" xfId="0" applyFont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5" fillId="0" borderId="0" xfId="0" applyFont="1" applyAlignment="1">
      <alignment horizontal="center"/>
    </xf>
    <xf numFmtId="4" fontId="6" fillId="0" borderId="10" xfId="0" applyNumberFormat="1" applyFont="1" applyBorder="1" applyProtection="1">
      <protection locked="0"/>
    </xf>
    <xf numFmtId="4" fontId="7" fillId="0" borderId="9" xfId="0" applyNumberFormat="1" applyFont="1" applyBorder="1" applyProtection="1">
      <protection locked="0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5" fillId="4" borderId="0" xfId="2" applyFont="1" applyFill="1" applyAlignment="1">
      <alignment horizontal="center"/>
    </xf>
    <xf numFmtId="0" fontId="7" fillId="4" borderId="0" xfId="0" applyFont="1" applyFill="1" applyAlignment="1">
      <alignment horizontal="left"/>
    </xf>
    <xf numFmtId="4" fontId="6" fillId="4" borderId="0" xfId="0" applyNumberFormat="1" applyFont="1" applyFill="1" applyProtection="1">
      <protection locked="0"/>
    </xf>
    <xf numFmtId="0" fontId="5" fillId="0" borderId="0" xfId="2" applyFont="1" applyAlignment="1">
      <alignment horizontal="center"/>
    </xf>
    <xf numFmtId="0" fontId="6" fillId="0" borderId="0" xfId="0" applyFont="1" applyAlignment="1">
      <alignment horizontal="left" indent="2"/>
    </xf>
    <xf numFmtId="4" fontId="6" fillId="0" borderId="0" xfId="0" applyNumberFormat="1" applyFont="1" applyProtection="1">
      <protection locked="0"/>
    </xf>
    <xf numFmtId="0" fontId="6" fillId="4" borderId="0" xfId="0" applyFont="1" applyFill="1" applyAlignment="1">
      <alignment horizontal="left" indent="2"/>
    </xf>
    <xf numFmtId="0" fontId="7" fillId="0" borderId="0" xfId="0" applyFont="1" applyAlignment="1">
      <alignment horizontal="left"/>
    </xf>
    <xf numFmtId="0" fontId="4" fillId="4" borderId="0" xfId="2" applyFont="1" applyFill="1" applyAlignment="1">
      <alignment horizontal="center"/>
    </xf>
    <xf numFmtId="0" fontId="7" fillId="4" borderId="0" xfId="0" applyFont="1" applyFill="1" applyAlignment="1" applyProtection="1">
      <alignment horizontal="right" indent="2"/>
      <protection locked="0"/>
    </xf>
    <xf numFmtId="4" fontId="7" fillId="0" borderId="0" xfId="0" applyNumberFormat="1" applyFont="1" applyProtection="1">
      <protection locked="0"/>
    </xf>
    <xf numFmtId="0" fontId="4" fillId="0" borderId="0" xfId="2" applyFont="1" applyAlignment="1">
      <alignment horizontal="center"/>
    </xf>
    <xf numFmtId="0" fontId="7" fillId="0" borderId="0" xfId="0" applyFont="1" applyAlignment="1" applyProtection="1">
      <alignment horizontal="right" indent="2"/>
      <protection locked="0"/>
    </xf>
    <xf numFmtId="44" fontId="7" fillId="4" borderId="0" xfId="1" applyFont="1" applyFill="1" applyBorder="1" applyProtection="1">
      <protection locked="0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</cellXfs>
  <cellStyles count="5">
    <cellStyle name="Moneda" xfId="1" builtinId="4"/>
    <cellStyle name="Normal" xfId="0" builtinId="0"/>
    <cellStyle name="Normal 11" xfId="2" xr:uid="{EFFD424E-72DD-4DC4-8055-F807884AF7EB}"/>
    <cellStyle name="Normal 2 2" xfId="4" xr:uid="{B7A7CD7A-0D44-4DE1-B0B3-CC93108A5B5D}"/>
    <cellStyle name="Normal 3" xfId="3" xr:uid="{2CCBCF20-35E7-490A-8DAF-A529D543D2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283309</xdr:colOff>
      <xdr:row>1</xdr:row>
      <xdr:rowOff>117238</xdr:rowOff>
    </xdr:from>
    <xdr:ext cx="1402970" cy="651818"/>
    <xdr:pic>
      <xdr:nvPicPr>
        <xdr:cNvPr id="3" name="Imagen 2">
          <a:extLst>
            <a:ext uri="{FF2B5EF4-FFF2-40B4-BE49-F238E27FC236}">
              <a16:creationId xmlns:a16="http://schemas.microsoft.com/office/drawing/2014/main" id="{2DF6F1DE-547A-45FC-AD77-5005FD868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537309" y="307738"/>
          <a:ext cx="1402970" cy="6518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895A9-13A0-4591-8463-821E3008EECE}">
  <dimension ref="A1:N31"/>
  <sheetViews>
    <sheetView tabSelected="1" zoomScale="90" zoomScaleNormal="90" workbookViewId="0">
      <pane activePane="bottomRight" state="frozen"/>
      <selection activeCell="B6" sqref="B6:F6"/>
    </sheetView>
  </sheetViews>
  <sheetFormatPr baseColWidth="10" defaultColWidth="0" defaultRowHeight="15" zeroHeight="1" x14ac:dyDescent="0.4"/>
  <cols>
    <col min="1" max="1" width="3.6328125" style="3" customWidth="1"/>
    <col min="2" max="2" width="5.1796875" style="4" bestFit="1" customWidth="1"/>
    <col min="3" max="3" width="64.54296875" style="4" customWidth="1"/>
    <col min="4" max="4" width="16.6328125" style="1" bestFit="1" customWidth="1"/>
    <col min="5" max="5" width="16.90625" style="1" bestFit="1" customWidth="1"/>
    <col min="6" max="6" width="17.81640625" style="1" bestFit="1" customWidth="1"/>
    <col min="7" max="7" width="3.81640625" style="3" customWidth="1"/>
    <col min="8" max="14" width="0" style="3" hidden="1" customWidth="1"/>
    <col min="15" max="16384" width="10.90625" style="3" hidden="1"/>
  </cols>
  <sheetData>
    <row r="1" spans="2:9" x14ac:dyDescent="0.4">
      <c r="B1" s="2"/>
      <c r="C1" s="2"/>
      <c r="D1" s="3"/>
      <c r="E1" s="3"/>
      <c r="F1" s="3"/>
    </row>
    <row r="2" spans="2:9" x14ac:dyDescent="0.4">
      <c r="B2" s="29" t="s">
        <v>0</v>
      </c>
      <c r="C2" s="30"/>
      <c r="D2" s="30"/>
      <c r="E2" s="30"/>
      <c r="F2" s="31"/>
    </row>
    <row r="3" spans="2:9" x14ac:dyDescent="0.4">
      <c r="B3" s="32" t="s">
        <v>2</v>
      </c>
      <c r="C3" s="33"/>
      <c r="D3" s="33"/>
      <c r="E3" s="33"/>
      <c r="F3" s="34"/>
    </row>
    <row r="4" spans="2:9" x14ac:dyDescent="0.4">
      <c r="B4" s="32" t="s">
        <v>32</v>
      </c>
      <c r="C4" s="33"/>
      <c r="D4" s="33"/>
      <c r="E4" s="33"/>
      <c r="F4" s="34"/>
    </row>
    <row r="5" spans="2:9" x14ac:dyDescent="0.4">
      <c r="B5" s="32" t="s">
        <v>1</v>
      </c>
      <c r="C5" s="33"/>
      <c r="D5" s="33"/>
      <c r="E5" s="33"/>
      <c r="F5" s="34"/>
    </row>
    <row r="6" spans="2:9" ht="13.5" customHeight="1" thickBot="1" x14ac:dyDescent="0.45">
      <c r="B6" s="35" t="s">
        <v>33</v>
      </c>
      <c r="C6" s="36"/>
      <c r="D6" s="36"/>
      <c r="E6" s="36"/>
      <c r="F6" s="37"/>
    </row>
    <row r="7" spans="2:9" x14ac:dyDescent="0.4">
      <c r="B7" s="2"/>
      <c r="C7" s="2"/>
      <c r="D7" s="3"/>
      <c r="E7" s="3"/>
      <c r="F7" s="3"/>
    </row>
    <row r="8" spans="2:9" ht="30" x14ac:dyDescent="0.4">
      <c r="B8" s="7" t="s">
        <v>22</v>
      </c>
      <c r="C8" s="8" t="s">
        <v>23</v>
      </c>
      <c r="D8" s="9" t="s">
        <v>21</v>
      </c>
      <c r="E8" s="8" t="s">
        <v>16</v>
      </c>
      <c r="F8" s="10" t="s">
        <v>17</v>
      </c>
    </row>
    <row r="9" spans="2:9" x14ac:dyDescent="0.4">
      <c r="B9" s="11"/>
      <c r="C9" s="12"/>
      <c r="D9" s="13" t="s">
        <v>18</v>
      </c>
      <c r="E9" s="13" t="s">
        <v>19</v>
      </c>
      <c r="F9" s="14" t="s">
        <v>20</v>
      </c>
    </row>
    <row r="10" spans="2:9" x14ac:dyDescent="0.4">
      <c r="B10" s="15"/>
      <c r="C10" s="16" t="s">
        <v>3</v>
      </c>
      <c r="D10" s="17"/>
      <c r="E10" s="17"/>
      <c r="F10" s="17"/>
    </row>
    <row r="11" spans="2:9" x14ac:dyDescent="0.4">
      <c r="B11" s="18">
        <v>1</v>
      </c>
      <c r="C11" s="19" t="s">
        <v>4</v>
      </c>
      <c r="D11" s="20">
        <v>7382265.0999999996</v>
      </c>
      <c r="E11" s="20">
        <v>7440508.4500000002</v>
      </c>
      <c r="F11" s="20">
        <f>E11-D11</f>
        <v>58243.350000000559</v>
      </c>
      <c r="H11" s="5">
        <v>6923937.8399999999</v>
      </c>
      <c r="I11" s="5">
        <v>-58243.35</v>
      </c>
    </row>
    <row r="12" spans="2:9" x14ac:dyDescent="0.4">
      <c r="B12" s="15"/>
      <c r="C12" s="16" t="s">
        <v>5</v>
      </c>
      <c r="D12" s="17"/>
      <c r="E12" s="17"/>
      <c r="F12" s="17"/>
      <c r="H12" s="5">
        <v>42928143.32</v>
      </c>
      <c r="I12" s="5">
        <v>-551948.39999999991</v>
      </c>
    </row>
    <row r="13" spans="2:9" x14ac:dyDescent="0.4">
      <c r="B13" s="18">
        <v>2</v>
      </c>
      <c r="C13" s="19" t="s">
        <v>6</v>
      </c>
      <c r="D13" s="20">
        <v>4055250.3</v>
      </c>
      <c r="E13" s="20">
        <v>5162493.8099999996</v>
      </c>
      <c r="F13" s="20">
        <f t="shared" ref="F13:F29" si="0">E13-D13</f>
        <v>1107243.5099999998</v>
      </c>
      <c r="H13" s="5">
        <v>5161425.8099999996</v>
      </c>
      <c r="I13" s="5">
        <v>-1107243.51</v>
      </c>
    </row>
    <row r="14" spans="2:9" x14ac:dyDescent="0.4">
      <c r="B14" s="15">
        <v>3</v>
      </c>
      <c r="C14" s="21" t="s">
        <v>24</v>
      </c>
      <c r="D14" s="17">
        <v>353578.32</v>
      </c>
      <c r="E14" s="17">
        <v>353919.39</v>
      </c>
      <c r="F14" s="17">
        <f t="shared" si="0"/>
        <v>341.07000000000698</v>
      </c>
      <c r="H14" s="5">
        <v>353919.39</v>
      </c>
      <c r="I14" s="5">
        <v>-341.07</v>
      </c>
    </row>
    <row r="15" spans="2:9" x14ac:dyDescent="0.4">
      <c r="B15" s="18">
        <v>4</v>
      </c>
      <c r="C15" s="19" t="s">
        <v>7</v>
      </c>
      <c r="D15" s="20">
        <v>10322180.119999999</v>
      </c>
      <c r="E15" s="20">
        <v>12500952.779999999</v>
      </c>
      <c r="F15" s="20">
        <f t="shared" si="0"/>
        <v>2178772.66</v>
      </c>
      <c r="H15" s="5">
        <v>10493766.779999999</v>
      </c>
      <c r="I15" s="5">
        <v>-2178772.66</v>
      </c>
    </row>
    <row r="16" spans="2:9" x14ac:dyDescent="0.4">
      <c r="B16" s="15">
        <v>5</v>
      </c>
      <c r="C16" s="21" t="s">
        <v>8</v>
      </c>
      <c r="D16" s="17">
        <v>1705731.87</v>
      </c>
      <c r="E16" s="17">
        <v>2024089.91</v>
      </c>
      <c r="F16" s="17">
        <f t="shared" si="0"/>
        <v>318358.0399999998</v>
      </c>
      <c r="H16" s="5">
        <v>2024089.91</v>
      </c>
      <c r="I16" s="5">
        <v>-318358.03999999998</v>
      </c>
    </row>
    <row r="17" spans="2:9" x14ac:dyDescent="0.4">
      <c r="B17" s="18">
        <v>6</v>
      </c>
      <c r="C17" s="19" t="s">
        <v>9</v>
      </c>
      <c r="D17" s="20">
        <v>2646572.5</v>
      </c>
      <c r="E17" s="20">
        <v>2752736.24</v>
      </c>
      <c r="F17" s="20">
        <f t="shared" si="0"/>
        <v>106163.74000000022</v>
      </c>
      <c r="G17" s="1"/>
      <c r="H17" s="5">
        <v>2168767.98</v>
      </c>
      <c r="I17" s="5">
        <v>-106163.74</v>
      </c>
    </row>
    <row r="18" spans="2:9" x14ac:dyDescent="0.4">
      <c r="B18" s="15"/>
      <c r="C18" s="16" t="s">
        <v>10</v>
      </c>
      <c r="D18" s="17"/>
      <c r="E18" s="17"/>
      <c r="F18" s="17"/>
      <c r="H18" s="5">
        <v>70538349.060000002</v>
      </c>
      <c r="I18" s="5">
        <v>-10954015.939999999</v>
      </c>
    </row>
    <row r="19" spans="2:9" x14ac:dyDescent="0.4">
      <c r="B19" s="18">
        <v>7</v>
      </c>
      <c r="C19" s="19" t="s">
        <v>25</v>
      </c>
      <c r="D19" s="20">
        <v>7718299.0999999996</v>
      </c>
      <c r="E19" s="20">
        <v>18863317.539999999</v>
      </c>
      <c r="F19" s="20">
        <f t="shared" si="0"/>
        <v>11145018.439999999</v>
      </c>
      <c r="H19" s="5">
        <v>18689511.539999999</v>
      </c>
      <c r="I19" s="5">
        <v>-11145018.439999999</v>
      </c>
    </row>
    <row r="20" spans="2:9" x14ac:dyDescent="0.4">
      <c r="B20" s="15">
        <v>8</v>
      </c>
      <c r="C20" s="21" t="s">
        <v>11</v>
      </c>
      <c r="D20" s="17">
        <v>18098777.73</v>
      </c>
      <c r="E20" s="17">
        <v>19378406.449999999</v>
      </c>
      <c r="F20" s="17">
        <f t="shared" si="0"/>
        <v>1279628.7199999988</v>
      </c>
      <c r="H20" s="5">
        <v>19304839.25</v>
      </c>
      <c r="I20" s="5">
        <v>-1279628.72</v>
      </c>
    </row>
    <row r="21" spans="2:9" x14ac:dyDescent="0.4">
      <c r="B21" s="18">
        <v>9</v>
      </c>
      <c r="C21" s="19" t="s">
        <v>12</v>
      </c>
      <c r="D21" s="20">
        <v>1803000</v>
      </c>
      <c r="E21" s="20">
        <v>1814202.26</v>
      </c>
      <c r="F21" s="20">
        <f t="shared" si="0"/>
        <v>11202.260000000009</v>
      </c>
      <c r="H21" s="5">
        <v>1814202.26</v>
      </c>
      <c r="I21" s="5">
        <v>-11202.26</v>
      </c>
    </row>
    <row r="22" spans="2:9" x14ac:dyDescent="0.4">
      <c r="B22" s="15">
        <v>10</v>
      </c>
      <c r="C22" s="21" t="s">
        <v>13</v>
      </c>
      <c r="D22" s="17">
        <v>7998623.6600000001</v>
      </c>
      <c r="E22" s="17">
        <v>10225167.390000001</v>
      </c>
      <c r="F22" s="17">
        <f t="shared" si="0"/>
        <v>2226543.7300000004</v>
      </c>
      <c r="H22" s="5">
        <v>10359392.390000001</v>
      </c>
      <c r="I22" s="5">
        <v>-2226543.73</v>
      </c>
    </row>
    <row r="23" spans="2:9" x14ac:dyDescent="0.4">
      <c r="B23" s="18">
        <v>11</v>
      </c>
      <c r="C23" s="19" t="s">
        <v>26</v>
      </c>
      <c r="D23" s="20">
        <v>312962.05</v>
      </c>
      <c r="E23" s="20">
        <v>343581.07</v>
      </c>
      <c r="F23" s="20">
        <f t="shared" si="0"/>
        <v>30619.020000000019</v>
      </c>
      <c r="H23" s="5">
        <v>343581.07</v>
      </c>
      <c r="I23" s="5">
        <v>-30619.02</v>
      </c>
    </row>
    <row r="24" spans="2:9" x14ac:dyDescent="0.4">
      <c r="B24" s="15">
        <v>12</v>
      </c>
      <c r="C24" s="21" t="s">
        <v>27</v>
      </c>
      <c r="D24" s="17">
        <v>2523554.4900000002</v>
      </c>
      <c r="E24" s="17">
        <v>2533333.19</v>
      </c>
      <c r="F24" s="17">
        <f t="shared" si="0"/>
        <v>9778.6999999997206</v>
      </c>
      <c r="H24" s="5">
        <v>2284513.19</v>
      </c>
      <c r="I24" s="5">
        <v>-9778.7000000000007</v>
      </c>
    </row>
    <row r="25" spans="2:9" x14ac:dyDescent="0.4">
      <c r="B25" s="18"/>
      <c r="C25" s="22" t="s">
        <v>28</v>
      </c>
      <c r="D25" s="20"/>
      <c r="E25" s="20"/>
      <c r="F25" s="20"/>
      <c r="H25" s="5">
        <v>96686619.219999999</v>
      </c>
      <c r="I25" s="5">
        <v>-70987866.620000005</v>
      </c>
    </row>
    <row r="26" spans="2:9" x14ac:dyDescent="0.4">
      <c r="B26" s="15">
        <v>13</v>
      </c>
      <c r="C26" s="21" t="s">
        <v>29</v>
      </c>
      <c r="D26" s="17">
        <v>129948665.11</v>
      </c>
      <c r="E26" s="17">
        <v>176119928.00999999</v>
      </c>
      <c r="F26" s="17">
        <f t="shared" si="0"/>
        <v>46171262.899999991</v>
      </c>
      <c r="H26" s="5">
        <v>87924685</v>
      </c>
      <c r="I26" s="5">
        <v>-46171262.899999999</v>
      </c>
    </row>
    <row r="27" spans="2:9" x14ac:dyDescent="0.4">
      <c r="B27" s="18">
        <v>14</v>
      </c>
      <c r="C27" s="19" t="s">
        <v>30</v>
      </c>
      <c r="D27" s="20">
        <v>9306925.8200000003</v>
      </c>
      <c r="E27" s="20">
        <v>34123529.539999999</v>
      </c>
      <c r="F27" s="20">
        <f t="shared" si="0"/>
        <v>24816603.719999999</v>
      </c>
      <c r="H27" s="5">
        <v>8244776.5300000003</v>
      </c>
      <c r="I27" s="5">
        <v>-24816603.719999999</v>
      </c>
    </row>
    <row r="28" spans="2:9" x14ac:dyDescent="0.4">
      <c r="B28" s="15"/>
      <c r="C28" s="16" t="s">
        <v>14</v>
      </c>
      <c r="D28" s="17"/>
      <c r="E28" s="17"/>
      <c r="F28" s="17"/>
      <c r="H28" s="5">
        <v>14447265.83</v>
      </c>
      <c r="I28" s="5">
        <v>-37160.54</v>
      </c>
    </row>
    <row r="29" spans="2:9" x14ac:dyDescent="0.4">
      <c r="B29" s="18">
        <v>15</v>
      </c>
      <c r="C29" s="19" t="s">
        <v>15</v>
      </c>
      <c r="D29" s="20">
        <v>14410105.289999999</v>
      </c>
      <c r="E29" s="20">
        <v>14447265.83</v>
      </c>
      <c r="F29" s="20">
        <f t="shared" si="0"/>
        <v>37160.540000000969</v>
      </c>
      <c r="H29" s="5">
        <v>14447265.83</v>
      </c>
      <c r="I29" s="5">
        <v>-37160.54</v>
      </c>
    </row>
    <row r="30" spans="2:9" x14ac:dyDescent="0.4">
      <c r="B30" s="23"/>
      <c r="C30" s="24" t="s">
        <v>31</v>
      </c>
      <c r="D30" s="28">
        <f>SUM(D10:D29)</f>
        <v>218586491.45999998</v>
      </c>
      <c r="E30" s="28">
        <f>SUM(E10:E29)</f>
        <v>308083431.85999995</v>
      </c>
      <c r="F30" s="28">
        <f>E30-D30</f>
        <v>89496940.399999976</v>
      </c>
      <c r="H30" s="6">
        <v>450296246.56999999</v>
      </c>
      <c r="I30" s="6">
        <v>-72204002.560000002</v>
      </c>
    </row>
    <row r="31" spans="2:9" x14ac:dyDescent="0.4">
      <c r="B31" s="26"/>
      <c r="C31" s="27"/>
      <c r="D31" s="25"/>
      <c r="E31" s="25"/>
      <c r="F31" s="25"/>
      <c r="H31" s="25"/>
      <c r="I31" s="25"/>
    </row>
  </sheetData>
  <autoFilter ref="B9:F31" xr:uid="{832895A9-13A0-4591-8463-821E3008EECE}"/>
  <mergeCells count="5">
    <mergeCell ref="B2:F2"/>
    <mergeCell ref="B3:F3"/>
    <mergeCell ref="B4:F4"/>
    <mergeCell ref="B5:F5"/>
    <mergeCell ref="B6:F6"/>
  </mergeCells>
  <pageMargins left="0.7" right="0.7" top="0.75" bottom="0.75" header="0.3" footer="0.3"/>
  <ignoredErrors>
    <ignoredError sqref="F11 F13:F17 F19:F24 F26:F27 F29 D30:F30" unlockedFormula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sponsable xmlns="C4191776-E403-4C99-8796-5766B2A2A7C7">
      <UserInfo>
        <DisplayName/>
        <AccountId xsi:nil="true"/>
        <AccountType/>
      </UserInfo>
    </Responsable>
    <Status xmlns="C4191776-E403-4C99-8796-5766B2A2A7C7">Proceso</Statu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5D482546018149B52042C016BEE466" ma:contentTypeVersion="" ma:contentTypeDescription="Crear nuevo documento." ma:contentTypeScope="" ma:versionID="75b1d161b33fe386a80278f638b83690">
  <xsd:schema xmlns:xsd="http://www.w3.org/2001/XMLSchema" xmlns:xs="http://www.w3.org/2001/XMLSchema" xmlns:p="http://schemas.microsoft.com/office/2006/metadata/properties" xmlns:ns2="C4191776-E403-4C99-8796-5766B2A2A7C7" targetNamespace="http://schemas.microsoft.com/office/2006/metadata/properties" ma:root="true" ma:fieldsID="08e38d8e18fed39fcd6fdac2ce72431c" ns2:_="">
    <xsd:import namespace="C4191776-E403-4C99-8796-5766B2A2A7C7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Responsab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91776-E403-4C99-8796-5766B2A2A7C7" elementFormDefault="qualified">
    <xsd:import namespace="http://schemas.microsoft.com/office/2006/documentManagement/types"/>
    <xsd:import namespace="http://schemas.microsoft.com/office/infopath/2007/PartnerControls"/>
    <xsd:element name="Status" ma:index="8" nillable="true" ma:displayName="Status" ma:default="Proceso" ma:format="Dropdown" ma:internalName="Status">
      <xsd:simpleType>
        <xsd:restriction base="dms:Choice">
          <xsd:enumeration value="Proceso"/>
          <xsd:enumeration value="Terminado"/>
          <xsd:enumeration value="Supervisado"/>
          <xsd:enumeration value="Autorizado"/>
          <xsd:enumeration value="VoBo"/>
          <xsd:enumeration value="Juridico"/>
        </xsd:restriction>
      </xsd:simpleType>
    </xsd:element>
    <xsd:element name="Responsable" ma:index="9" nillable="true" ma:displayName="Responsable" ma:list="UserInfo" ma:SharePointGroup="0" ma:internalName="Responsabl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D54A6D-9546-48BE-BA5A-2328F89C5B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C7AE67-B168-438E-9D8F-0CF71E235F0F}">
  <ds:schemaRefs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C4191776-E403-4C99-8796-5766B2A2A7C7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459374B-1637-4285-8670-D2B1A1E614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91776-E403-4C99-8796-5766B2A2A7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Anexo_FIN_001</vt:lpstr>
    </vt:vector>
  </TitlesOfParts>
  <Company>Auditoria Superior del Estado de Guanajuato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Méndez</dc:creator>
  <cp:lastModifiedBy>Ma. Fabiola Yebra Rangel</cp:lastModifiedBy>
  <dcterms:created xsi:type="dcterms:W3CDTF">2024-08-16T19:42:56Z</dcterms:created>
  <dcterms:modified xsi:type="dcterms:W3CDTF">2024-10-08T16:03:46Z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0x0101004C5D482546018149B52042C016BEE466</vt:lpwstr>
  </property>
</Properties>
</file>